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vidakovic\AppData\Local\Microsoft\Windows\INetCache\Content.Outlook\7ECGD5LP\"/>
    </mc:Choice>
  </mc:AlternateContent>
  <xr:revisionPtr revIDLastSave="0" documentId="13_ncr:1_{76D36BAC-9B0C-42AB-8002-CD5DEC91FA78}" xr6:coauthVersionLast="47" xr6:coauthVersionMax="47" xr10:uidLastSave="{00000000-0000-0000-0000-000000000000}"/>
  <bookViews>
    <workbookView xWindow="-105" yWindow="0" windowWidth="26010" windowHeight="20985" xr2:uid="{C6DD680A-C068-41FD-AF05-A8FB785380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G22" i="1" l="1"/>
</calcChain>
</file>

<file path=xl/sharedStrings.xml><?xml version="1.0" encoding="utf-8"?>
<sst xmlns="http://schemas.openxmlformats.org/spreadsheetml/2006/main" count="61" uniqueCount="44">
  <si>
    <t>Predmet nabave</t>
  </si>
  <si>
    <t>Jedinica mjere</t>
  </si>
  <si>
    <t>Komad</t>
  </si>
  <si>
    <t>Okvirna količina</t>
  </si>
  <si>
    <t>Redni broj</t>
  </si>
  <si>
    <t>Ukupna cijena bez PDV-a</t>
  </si>
  <si>
    <t>PDV</t>
  </si>
  <si>
    <t>Ukupna cijena sa PDV-om</t>
  </si>
  <si>
    <t>Jedinična cijena bez PDV-a (€)</t>
  </si>
  <si>
    <t>Ukupna cijena bez PDV-a (€)</t>
  </si>
  <si>
    <t>Prilog 1. Troškovnik</t>
  </si>
  <si>
    <t>Prijenosno računalo tip 1</t>
  </si>
  <si>
    <t>Prijenosno računalo tip 2</t>
  </si>
  <si>
    <t>Prijenosno računalo tip 3</t>
  </si>
  <si>
    <t>Prijenosno računalo tip 4</t>
  </si>
  <si>
    <t>Prijenosno računalo tip 5</t>
  </si>
  <si>
    <t>Stolno računalo tip 1</t>
  </si>
  <si>
    <t>Stolno računalo tip 2</t>
  </si>
  <si>
    <t>Stolno računalo tip 3</t>
  </si>
  <si>
    <t>Stolno računalo tip 4</t>
  </si>
  <si>
    <t>Monitor tip 1</t>
  </si>
  <si>
    <t>Monitor tip 2</t>
  </si>
  <si>
    <t>Printer tip 1</t>
  </si>
  <si>
    <t>Printer tip 2</t>
  </si>
  <si>
    <t>Printer tip 3</t>
  </si>
  <si>
    <t>Printer tip 4</t>
  </si>
  <si>
    <t>Projektor</t>
  </si>
  <si>
    <t>Predmet nabave: Računala i računalna oprema, ev. br. 4-MV-2025</t>
  </si>
  <si>
    <t>Ponuđeni proizvođač i model</t>
  </si>
  <si>
    <t>7 = 5 * 6</t>
  </si>
  <si>
    <t>Lenovo Thinkpad L14 Gen 5</t>
  </si>
  <si>
    <t>Lenovo Thinkpad L16 Gen 1</t>
  </si>
  <si>
    <t>Lenovo Thinkpad T16 Gen 3</t>
  </si>
  <si>
    <t>Lenovo Thinkcentre M70T Gen 5</t>
  </si>
  <si>
    <t>Lenovo Thinkcentre M70s Gen 5</t>
  </si>
  <si>
    <t>Dell Vostro 3030 SFF</t>
  </si>
  <si>
    <t>Lenovo Thinkvision P24h-30</t>
  </si>
  <si>
    <t>Lenovo Thinkvision T27i-30</t>
  </si>
  <si>
    <t>EPSON EB-FH52 3LCD Projector Full HD</t>
  </si>
  <si>
    <t xml:space="preserve">Lexmark MX331adn </t>
  </si>
  <si>
    <t xml:space="preserve">Lexmark MX532adwe </t>
  </si>
  <si>
    <t>Lexmark CS331dw</t>
  </si>
  <si>
    <t xml:space="preserve">HP OfficeJet Pro 9110b </t>
  </si>
  <si>
    <t>Apple MacBook Air 13" 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</si>
</sst>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58FE-D512-4B4C-8EBB-58E7D97F11F6}">
  <sheetPr>
    <pageSetUpPr fitToPage="1"/>
  </sheetPr>
  <dimension ref="A1:G24"/>
  <sheetViews>
    <sheetView tabSelected="1" zoomScale="115" zoomScaleNormal="115" workbookViewId="0">
      <selection activeCell="J18" sqref="J18"/>
    </sheetView>
  </sheetViews>
  <sheetFormatPr defaultColWidth="8.7109375" defaultRowHeight="15" x14ac:dyDescent="0.25"/>
  <cols>
    <col min="1" max="1" width="7.7109375" style="7" customWidth="1"/>
    <col min="2" max="2" width="36" style="7" customWidth="1"/>
    <col min="3" max="3" width="37.85546875" style="7" customWidth="1"/>
    <col min="4" max="4" width="7.140625" style="7" customWidth="1"/>
    <col min="5" max="5" width="10.7109375" style="7" customWidth="1"/>
    <col min="6" max="6" width="17.28515625" style="7" customWidth="1"/>
    <col min="7" max="7" width="19.5703125" style="7" customWidth="1"/>
    <col min="8" max="16384" width="8.7109375" style="7"/>
  </cols>
  <sheetData>
    <row r="1" spans="1:7" x14ac:dyDescent="0.25">
      <c r="B1" s="7" t="s">
        <v>27</v>
      </c>
    </row>
    <row r="2" spans="1:7" x14ac:dyDescent="0.25">
      <c r="B2" s="7" t="s">
        <v>10</v>
      </c>
    </row>
    <row r="4" spans="1:7" ht="25.5" x14ac:dyDescent="0.25">
      <c r="A4" s="8" t="s">
        <v>4</v>
      </c>
      <c r="B4" s="2" t="s">
        <v>0</v>
      </c>
      <c r="C4" s="8" t="s">
        <v>28</v>
      </c>
      <c r="D4" s="8" t="s">
        <v>1</v>
      </c>
      <c r="E4" s="8" t="s">
        <v>3</v>
      </c>
      <c r="F4" s="8" t="s">
        <v>8</v>
      </c>
      <c r="G4" s="8" t="s">
        <v>9</v>
      </c>
    </row>
    <row r="5" spans="1:7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 t="s">
        <v>29</v>
      </c>
    </row>
    <row r="6" spans="1:7" x14ac:dyDescent="0.25">
      <c r="A6" s="3">
        <v>1</v>
      </c>
      <c r="B6" s="1" t="s">
        <v>11</v>
      </c>
      <c r="C6" s="1" t="s">
        <v>30</v>
      </c>
      <c r="D6" s="4" t="s">
        <v>2</v>
      </c>
      <c r="E6" s="3">
        <v>7</v>
      </c>
      <c r="F6" s="5">
        <v>970</v>
      </c>
      <c r="G6" s="5">
        <f>F6*E6</f>
        <v>6790</v>
      </c>
    </row>
    <row r="7" spans="1:7" x14ac:dyDescent="0.25">
      <c r="A7" s="3">
        <v>2</v>
      </c>
      <c r="B7" s="1" t="s">
        <v>12</v>
      </c>
      <c r="C7" s="1" t="s">
        <v>30</v>
      </c>
      <c r="D7" s="4" t="s">
        <v>2</v>
      </c>
      <c r="E7" s="3">
        <v>9</v>
      </c>
      <c r="F7" s="5">
        <v>830</v>
      </c>
      <c r="G7" s="5">
        <f t="shared" ref="G7:G21" si="0">F7*E7</f>
        <v>7470</v>
      </c>
    </row>
    <row r="8" spans="1:7" ht="15.6" customHeight="1" x14ac:dyDescent="0.25">
      <c r="A8" s="3">
        <v>3</v>
      </c>
      <c r="B8" s="1" t="s">
        <v>13</v>
      </c>
      <c r="C8" s="1" t="s">
        <v>31</v>
      </c>
      <c r="D8" s="4" t="s">
        <v>2</v>
      </c>
      <c r="E8" s="3">
        <v>9</v>
      </c>
      <c r="F8" s="5">
        <v>740</v>
      </c>
      <c r="G8" s="5">
        <f t="shared" si="0"/>
        <v>6660</v>
      </c>
    </row>
    <row r="9" spans="1:7" ht="15.6" customHeight="1" x14ac:dyDescent="0.25">
      <c r="A9" s="3">
        <v>4</v>
      </c>
      <c r="B9" s="1" t="s">
        <v>14</v>
      </c>
      <c r="C9" s="1" t="s">
        <v>43</v>
      </c>
      <c r="D9" s="4" t="s">
        <v>2</v>
      </c>
      <c r="E9" s="3">
        <v>3</v>
      </c>
      <c r="F9" s="6">
        <v>1030</v>
      </c>
      <c r="G9" s="5">
        <f t="shared" si="0"/>
        <v>3090</v>
      </c>
    </row>
    <row r="10" spans="1:7" ht="15.6" customHeight="1" x14ac:dyDescent="0.25">
      <c r="A10" s="3">
        <v>5</v>
      </c>
      <c r="B10" s="1" t="s">
        <v>15</v>
      </c>
      <c r="C10" s="1" t="s">
        <v>32</v>
      </c>
      <c r="D10" s="4" t="s">
        <v>2</v>
      </c>
      <c r="E10" s="3">
        <v>5</v>
      </c>
      <c r="F10" s="6">
        <v>980</v>
      </c>
      <c r="G10" s="5">
        <f t="shared" si="0"/>
        <v>4900</v>
      </c>
    </row>
    <row r="11" spans="1:7" x14ac:dyDescent="0.25">
      <c r="A11" s="3">
        <v>6</v>
      </c>
      <c r="B11" s="1" t="s">
        <v>16</v>
      </c>
      <c r="C11" s="1" t="s">
        <v>33</v>
      </c>
      <c r="D11" s="4" t="s">
        <v>2</v>
      </c>
      <c r="E11" s="3">
        <v>7</v>
      </c>
      <c r="F11" s="5">
        <v>775</v>
      </c>
      <c r="G11" s="5">
        <f t="shared" si="0"/>
        <v>5425</v>
      </c>
    </row>
    <row r="12" spans="1:7" x14ac:dyDescent="0.25">
      <c r="A12" s="3">
        <v>7</v>
      </c>
      <c r="B12" s="1" t="s">
        <v>17</v>
      </c>
      <c r="C12" s="1" t="s">
        <v>33</v>
      </c>
      <c r="D12" s="4" t="s">
        <v>2</v>
      </c>
      <c r="E12" s="3">
        <v>7</v>
      </c>
      <c r="F12" s="5">
        <v>640</v>
      </c>
      <c r="G12" s="5">
        <f t="shared" si="0"/>
        <v>4480</v>
      </c>
    </row>
    <row r="13" spans="1:7" x14ac:dyDescent="0.25">
      <c r="A13" s="3">
        <v>8</v>
      </c>
      <c r="B13" s="1" t="s">
        <v>18</v>
      </c>
      <c r="C13" s="1" t="s">
        <v>34</v>
      </c>
      <c r="D13" s="4" t="s">
        <v>2</v>
      </c>
      <c r="E13" s="3">
        <v>8</v>
      </c>
      <c r="F13" s="6">
        <v>635</v>
      </c>
      <c r="G13" s="5">
        <f t="shared" si="0"/>
        <v>5080</v>
      </c>
    </row>
    <row r="14" spans="1:7" x14ac:dyDescent="0.25">
      <c r="A14" s="3">
        <v>9</v>
      </c>
      <c r="B14" s="1" t="s">
        <v>19</v>
      </c>
      <c r="C14" s="1" t="s">
        <v>35</v>
      </c>
      <c r="D14" s="4" t="s">
        <v>2</v>
      </c>
      <c r="E14" s="3">
        <v>12</v>
      </c>
      <c r="F14" s="6">
        <v>440</v>
      </c>
      <c r="G14" s="5">
        <f t="shared" si="0"/>
        <v>5280</v>
      </c>
    </row>
    <row r="15" spans="1:7" x14ac:dyDescent="0.25">
      <c r="A15" s="3">
        <v>10</v>
      </c>
      <c r="B15" s="1" t="s">
        <v>20</v>
      </c>
      <c r="C15" s="1" t="s">
        <v>36</v>
      </c>
      <c r="D15" s="4" t="s">
        <v>2</v>
      </c>
      <c r="E15" s="3">
        <v>7</v>
      </c>
      <c r="F15" s="5">
        <v>210</v>
      </c>
      <c r="G15" s="5">
        <f t="shared" si="0"/>
        <v>1470</v>
      </c>
    </row>
    <row r="16" spans="1:7" x14ac:dyDescent="0.25">
      <c r="A16" s="3">
        <v>11</v>
      </c>
      <c r="B16" s="1" t="s">
        <v>21</v>
      </c>
      <c r="C16" s="1" t="s">
        <v>37</v>
      </c>
      <c r="D16" s="4" t="s">
        <v>2</v>
      </c>
      <c r="E16" s="3">
        <v>8</v>
      </c>
      <c r="F16" s="5">
        <v>160</v>
      </c>
      <c r="G16" s="5">
        <f t="shared" si="0"/>
        <v>1280</v>
      </c>
    </row>
    <row r="17" spans="1:7" x14ac:dyDescent="0.25">
      <c r="A17" s="3">
        <v>12</v>
      </c>
      <c r="B17" s="1" t="s">
        <v>22</v>
      </c>
      <c r="C17" s="1" t="s">
        <v>39</v>
      </c>
      <c r="D17" s="4" t="s">
        <v>2</v>
      </c>
      <c r="E17" s="3">
        <v>6</v>
      </c>
      <c r="F17" s="6">
        <v>224.7</v>
      </c>
      <c r="G17" s="5">
        <f t="shared" si="0"/>
        <v>1348.1999999999998</v>
      </c>
    </row>
    <row r="18" spans="1:7" x14ac:dyDescent="0.25">
      <c r="A18" s="3">
        <v>13</v>
      </c>
      <c r="B18" s="1" t="s">
        <v>23</v>
      </c>
      <c r="C18" s="1" t="s">
        <v>40</v>
      </c>
      <c r="D18" s="4" t="s">
        <v>2</v>
      </c>
      <c r="E18" s="3">
        <v>3</v>
      </c>
      <c r="F18" s="6">
        <v>478.41</v>
      </c>
      <c r="G18" s="5">
        <f t="shared" si="0"/>
        <v>1435.23</v>
      </c>
    </row>
    <row r="19" spans="1:7" x14ac:dyDescent="0.25">
      <c r="A19" s="3">
        <v>14</v>
      </c>
      <c r="B19" s="1" t="s">
        <v>24</v>
      </c>
      <c r="C19" s="1" t="s">
        <v>41</v>
      </c>
      <c r="D19" s="4" t="s">
        <v>2</v>
      </c>
      <c r="E19" s="3">
        <v>5</v>
      </c>
      <c r="F19" s="6">
        <v>215.84</v>
      </c>
      <c r="G19" s="5">
        <f t="shared" si="0"/>
        <v>1079.2</v>
      </c>
    </row>
    <row r="20" spans="1:7" x14ac:dyDescent="0.25">
      <c r="A20" s="3">
        <v>15</v>
      </c>
      <c r="B20" s="1" t="s">
        <v>25</v>
      </c>
      <c r="C20" s="1" t="s">
        <v>42</v>
      </c>
      <c r="D20" s="4" t="s">
        <v>2</v>
      </c>
      <c r="E20" s="3">
        <v>5</v>
      </c>
      <c r="F20" s="6">
        <v>116.4</v>
      </c>
      <c r="G20" s="5">
        <f t="shared" si="0"/>
        <v>582</v>
      </c>
    </row>
    <row r="21" spans="1:7" x14ac:dyDescent="0.25">
      <c r="A21" s="3">
        <v>16</v>
      </c>
      <c r="B21" s="1" t="s">
        <v>26</v>
      </c>
      <c r="C21" s="1" t="s">
        <v>38</v>
      </c>
      <c r="D21" s="4" t="s">
        <v>2</v>
      </c>
      <c r="E21" s="3">
        <v>3</v>
      </c>
      <c r="F21" s="6">
        <v>580</v>
      </c>
      <c r="G21" s="5">
        <f t="shared" si="0"/>
        <v>1740</v>
      </c>
    </row>
    <row r="22" spans="1:7" x14ac:dyDescent="0.25">
      <c r="A22" s="10" t="s">
        <v>5</v>
      </c>
      <c r="B22" s="10"/>
      <c r="C22" s="10"/>
      <c r="D22" s="10"/>
      <c r="E22" s="10"/>
      <c r="F22" s="10"/>
      <c r="G22" s="9">
        <f>SUM(G6:G21)</f>
        <v>58109.63</v>
      </c>
    </row>
    <row r="23" spans="1:7" x14ac:dyDescent="0.25">
      <c r="A23" s="10" t="s">
        <v>6</v>
      </c>
      <c r="B23" s="10"/>
      <c r="C23" s="10"/>
      <c r="D23" s="10"/>
      <c r="E23" s="10"/>
      <c r="F23" s="10"/>
      <c r="G23" s="9">
        <v>14527.4</v>
      </c>
    </row>
    <row r="24" spans="1:7" x14ac:dyDescent="0.25">
      <c r="A24" s="10" t="s">
        <v>7</v>
      </c>
      <c r="B24" s="10"/>
      <c r="C24" s="10"/>
      <c r="D24" s="10"/>
      <c r="E24" s="10"/>
      <c r="F24" s="10"/>
      <c r="G24" s="9">
        <v>72637.03</v>
      </c>
    </row>
  </sheetData>
  <mergeCells count="3">
    <mergeCell ref="A22:F22"/>
    <mergeCell ref="A23:F23"/>
    <mergeCell ref="A24:F24"/>
  </mergeCells>
  <phoneticPr fontId="1" type="noConversion"/>
  <pageMargins left="0.7" right="0.7" top="0.75" bottom="0.75" header="0.3" footer="0.3"/>
  <pageSetup scale="97" orientation="landscape" r:id="rId1"/>
  <headerFooter>
    <oddHeader>&amp;R&amp;"Calibri"&amp;11&amp;K000000 Combis klasifikacija - INTERNO&amp;1#_x000D_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7b0dcc-596f-4b03-b6c6-bf9ae9552a64" xsi:nil="true"/>
    <lcf76f155ced4ddcb4097134ff3c332f xmlns="beef4f31-5da5-48de-a8c1-ff02b0ed1e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263A1A41858B4AA315F40B8659CCAF" ma:contentTypeVersion="13" ma:contentTypeDescription="Stvaranje novog dokumenta." ma:contentTypeScope="" ma:versionID="27a7e28b8455abb9c5db61a50ce0920b">
  <xsd:schema xmlns:xsd="http://www.w3.org/2001/XMLSchema" xmlns:xs="http://www.w3.org/2001/XMLSchema" xmlns:p="http://schemas.microsoft.com/office/2006/metadata/properties" xmlns:ns2="beef4f31-5da5-48de-a8c1-ff02b0ed1e2d" xmlns:ns3="337b0dcc-596f-4b03-b6c6-bf9ae9552a64" targetNamespace="http://schemas.microsoft.com/office/2006/metadata/properties" ma:root="true" ma:fieldsID="8e16309351223d9c1db509ef1021d3dd" ns2:_="" ns3:_="">
    <xsd:import namespace="beef4f31-5da5-48de-a8c1-ff02b0ed1e2d"/>
    <xsd:import namespace="337b0dcc-596f-4b03-b6c6-bf9ae955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f4f31-5da5-48de-a8c1-ff02b0ed1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cf181312-ad9c-467c-b9d1-7d46aeae6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b0dcc-596f-4b03-b6c6-bf9ae9552a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a9c14d-dcd7-46c5-81bb-0177295f253f}" ma:internalName="TaxCatchAll" ma:showField="CatchAllData" ma:web="337b0dcc-596f-4b03-b6c6-bf9ae9552a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96334-F53D-43D1-8C5D-BF3BB3AB6D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3C8E0-957D-4964-B472-8466086A267D}">
  <ds:schemaRefs>
    <ds:schemaRef ds:uri="http://schemas.microsoft.com/office/2006/metadata/properties"/>
    <ds:schemaRef ds:uri="http://schemas.microsoft.com/office/infopath/2007/PartnerControls"/>
    <ds:schemaRef ds:uri="337b0dcc-596f-4b03-b6c6-bf9ae9552a64"/>
    <ds:schemaRef ds:uri="beef4f31-5da5-48de-a8c1-ff02b0ed1e2d"/>
  </ds:schemaRefs>
</ds:datastoreItem>
</file>

<file path=customXml/itemProps3.xml><?xml version="1.0" encoding="utf-8"?>
<ds:datastoreItem xmlns:ds="http://schemas.openxmlformats.org/officeDocument/2006/customXml" ds:itemID="{0D353301-BAD0-43ED-8311-EDC35791B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ef4f31-5da5-48de-a8c1-ff02b0ed1e2d"/>
    <ds:schemaRef ds:uri="337b0dcc-596f-4b03-b6c6-bf9ae955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Tomašek</dc:creator>
  <cp:lastModifiedBy>Josip Vidaković</cp:lastModifiedBy>
  <cp:lastPrinted>2025-04-30T07:21:37Z</cp:lastPrinted>
  <dcterms:created xsi:type="dcterms:W3CDTF">2025-04-16T07:29:50Z</dcterms:created>
  <dcterms:modified xsi:type="dcterms:W3CDTF">2025-07-03T10:42:25Z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aacc0c-07a3-4512-b0c9-be83e8f59d5c_Enabled">
    <vt:lpwstr>true</vt:lpwstr>
  </property>
  <property fmtid="{D5CDD505-2E9C-101B-9397-08002B2CF9AE}" pid="3" name="MSIP_Label_1baacc0c-07a3-4512-b0c9-be83e8f59d5c_SetDate">
    <vt:lpwstr>2025-04-16T07:31:39Z</vt:lpwstr>
  </property>
  <property fmtid="{D5CDD505-2E9C-101B-9397-08002B2CF9AE}" pid="4" name="MSIP_Label_1baacc0c-07a3-4512-b0c9-be83e8f59d5c_Method">
    <vt:lpwstr>Standard</vt:lpwstr>
  </property>
  <property fmtid="{D5CDD505-2E9C-101B-9397-08002B2CF9AE}" pid="5" name="MSIP_Label_1baacc0c-07a3-4512-b0c9-be83e8f59d5c_Name">
    <vt:lpwstr>INTERNO</vt:lpwstr>
  </property>
  <property fmtid="{D5CDD505-2E9C-101B-9397-08002B2CF9AE}" pid="6" name="MSIP_Label_1baacc0c-07a3-4512-b0c9-be83e8f59d5c_SiteId">
    <vt:lpwstr>5239dbe8-5b50-4ae9-82d2-5b7313c72d6d</vt:lpwstr>
  </property>
  <property fmtid="{D5CDD505-2E9C-101B-9397-08002B2CF9AE}" pid="7" name="MSIP_Label_1baacc0c-07a3-4512-b0c9-be83e8f59d5c_ActionId">
    <vt:lpwstr>2e741390-6a50-4f5b-84b2-3439bfd78099</vt:lpwstr>
  </property>
  <property fmtid="{D5CDD505-2E9C-101B-9397-08002B2CF9AE}" pid="8" name="MSIP_Label_1baacc0c-07a3-4512-b0c9-be83e8f59d5c_ContentBits">
    <vt:lpwstr>1</vt:lpwstr>
  </property>
  <property fmtid="{D5CDD505-2E9C-101B-9397-08002B2CF9AE}" pid="9" name="MSIP_Label_1baacc0c-07a3-4512-b0c9-be83e8f59d5c_Tag">
    <vt:lpwstr>10, 3, 0, 1</vt:lpwstr>
  </property>
  <property fmtid="{D5CDD505-2E9C-101B-9397-08002B2CF9AE}" pid="10" name="ContentTypeId">
    <vt:lpwstr>0x01010022263A1A41858B4AA315F40B8659CCAF</vt:lpwstr>
  </property>
  <property fmtid="{D5CDD505-2E9C-101B-9397-08002B2CF9AE}" pid="11" name="MediaServiceImageTags">
    <vt:lpwstr/>
  </property>
</Properties>
</file>